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'zestawienie.lokat'!$A$1:$D$8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<sst xmlns="http://schemas.openxmlformats.org/spreadsheetml/2006/main" count="186" uniqueCount="127">
  <si>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</si>
  <si>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</si>
  <si>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</si>
  <si>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</si>
  <si>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</si>
  <si>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</si>
  <si>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</si>
  <si>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</si>
  <si>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</si>
  <si>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</si>
  <si>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</si>
  <si>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</si>
  <si>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</si>
  <si>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</si>
  <si>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</si>
  <si>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</si>
  <si>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</si>
  <si>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</si>
  <si>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</si>
  <si>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</si>
  <si>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</si>
  <si>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</si>
  <si>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</si>
  <si>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</si>
  <si>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</si>
  <si>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</si>
  <si>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</si>
  <si>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</si>
  <si>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</si>
  <si>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</si>
  <si>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</si>
  <si>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</si>
  <si>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</si>
  <si>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</si>
  <si>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</si>
  <si>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</si>
  <si>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</si>
  <si>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</si>
  <si>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</si>
  <si>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</si>
  <si>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</si>
  <si>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</si>
  <si>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</si>
  <si>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</si>
  <si>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</si>
  <si>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</si>
  <si>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</si>
  <si>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</si>
  <si>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</si>
  <si>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</si>
  <si>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</si>
  <si>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</si>
  <si>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</si>
  <si>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</si>
  <si>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</si>
  <si>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</si>
  <si>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</si>
  <si>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</si>
  <si>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</si>
  <si>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</si>
  <si>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</si>
  <si>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</si>
  <si>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</si>
  <si>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</si>
  <si>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</si>
  <si>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</si>
  <si>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</si>
  <si>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</si>
  <si>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</si>
  <si>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</si>
  <si>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</si>
  <si>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</si>
  <si>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</si>
  <si>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</si>
  <si>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</si>
  <si>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</si>
  <si>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</si>
  <si>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</si>
  <si>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</si>
  <si>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</si>
  <si>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</si>
  <si>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</si>
  <si>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</si>
  <si>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</si>
  <si>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</si>
  <si>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</si>
  <si>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</si>
  <si>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31.12.2013</t>
  </si>
  <si>
    <t>Roczne sprawozdanie ubezpieczeniowego funduszu kapitałowego</t>
  </si>
  <si>
    <t>Udział w aktywach netto funduszu (w %)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</si>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</sst>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9" fontId="0" fillId="0" borderId="10" xfId="54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2" applyFont="1" applyBorder="1">
      <alignment/>
      <protection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15</v>
      </c>
    </row>
    <row r="5" ht="12.75">
      <c r="A5" s="1" t="s">
        <v>55</v>
      </c>
    </row>
    <row r="7" s="2" customFormat="1" ht="12.75">
      <c r="A7" s="6" t="s">
        <v>56</v>
      </c>
    </row>
    <row r="9" spans="1:4" ht="63.75">
      <c r="A9" s="55" t="s">
        <v>12</v>
      </c>
      <c r="B9" s="55"/>
      <c r="C9" s="7" t="s">
        <v>57</v>
      </c>
      <c r="D9" s="7" t="s">
        <v>58</v>
      </c>
    </row>
    <row r="10" spans="1:4" s="2" customFormat="1" ht="12.75">
      <c r="A10" s="8" t="s">
        <v>0</v>
      </c>
      <c r="B10" s="12" t="s">
        <v>7</v>
      </c>
      <c r="C10" s="18">
        <f>+C11+C12+C14</f>
        <v>40297.14</v>
      </c>
      <c r="D10" s="18">
        <f>+D11+D12+D14</f>
        <v>46253.5</v>
      </c>
    </row>
    <row r="11" spans="1:4" ht="12.75">
      <c r="A11" s="3" t="s">
        <v>1</v>
      </c>
      <c r="B11" s="11" t="s">
        <v>8</v>
      </c>
      <c r="C11" s="16">
        <v>40297.14</v>
      </c>
      <c r="D11" s="16">
        <v>46253.5</v>
      </c>
    </row>
    <row r="12" spans="1:4" ht="12.75">
      <c r="A12" s="3" t="s">
        <v>2</v>
      </c>
      <c r="B12" s="11" t="s">
        <v>9</v>
      </c>
      <c r="C12" s="16">
        <v>0</v>
      </c>
      <c r="D12" s="16">
        <f>'[1]FK__9'!$D$213</f>
        <v>0</v>
      </c>
    </row>
    <row r="13" spans="1:4" ht="38.25">
      <c r="A13" s="3" t="s">
        <v>3</v>
      </c>
      <c r="B13" s="4" t="s">
        <v>59</v>
      </c>
      <c r="C13" s="16"/>
      <c r="D13" s="16"/>
    </row>
    <row r="14" spans="1:4" ht="12.75">
      <c r="A14" s="3" t="s">
        <v>4</v>
      </c>
      <c r="B14" s="11" t="s">
        <v>60</v>
      </c>
      <c r="C14" s="16">
        <v>0</v>
      </c>
      <c r="D14" s="16">
        <f>'[1]FK__9'!$D$201</f>
        <v>0</v>
      </c>
    </row>
    <row r="15" spans="1:4" ht="12.75">
      <c r="A15" s="20" t="s">
        <v>61</v>
      </c>
      <c r="B15" s="21" t="s">
        <v>62</v>
      </c>
      <c r="C15" s="16">
        <v>0</v>
      </c>
      <c r="D15" s="16">
        <v>0</v>
      </c>
    </row>
    <row r="16" spans="1:4" ht="12.75">
      <c r="A16" s="20" t="s">
        <v>63</v>
      </c>
      <c r="B16" s="21" t="s">
        <v>45</v>
      </c>
      <c r="C16" s="16">
        <v>0</v>
      </c>
      <c r="D16" s="16">
        <v>0</v>
      </c>
    </row>
    <row r="17" spans="1:4" s="2" customFormat="1" ht="12.75">
      <c r="A17" s="8" t="s">
        <v>5</v>
      </c>
      <c r="B17" s="12" t="s">
        <v>10</v>
      </c>
      <c r="C17" s="18">
        <v>0</v>
      </c>
      <c r="D17" s="18">
        <f>'[1]FK__9'!$D$225</f>
        <v>0</v>
      </c>
    </row>
    <row r="18" spans="1:4" ht="12.75">
      <c r="A18" s="22" t="s">
        <v>1</v>
      </c>
      <c r="B18" s="23" t="s">
        <v>62</v>
      </c>
      <c r="C18" s="16">
        <v>0</v>
      </c>
      <c r="D18" s="16">
        <v>0</v>
      </c>
    </row>
    <row r="19" spans="1:4" ht="38.25">
      <c r="A19" s="22" t="s">
        <v>2</v>
      </c>
      <c r="B19" s="4" t="s">
        <v>64</v>
      </c>
      <c r="C19" s="16">
        <v>0</v>
      </c>
      <c r="D19" s="16">
        <v>0</v>
      </c>
    </row>
    <row r="20" spans="1:4" ht="12.75">
      <c r="A20" s="22" t="s">
        <v>3</v>
      </c>
      <c r="B20" s="11" t="s">
        <v>45</v>
      </c>
      <c r="C20" s="16">
        <v>0</v>
      </c>
      <c r="D20" s="16">
        <v>0</v>
      </c>
    </row>
    <row r="21" spans="1:4" s="2" customFormat="1" ht="12.75">
      <c r="A21" s="8" t="s">
        <v>6</v>
      </c>
      <c r="B21" s="12" t="s">
        <v>11</v>
      </c>
      <c r="C21" s="18">
        <f>+C10-C17</f>
        <v>40297.14</v>
      </c>
      <c r="D21" s="18">
        <f>+D10-D17</f>
        <v>46253.5</v>
      </c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  <row r="25" spans="3:4" ht="12.75">
      <c r="C25" s="17"/>
      <c r="D25" s="17"/>
    </row>
    <row r="26" spans="3:4" ht="12.75">
      <c r="C26" s="17"/>
      <c r="D26" s="17"/>
    </row>
    <row r="27" spans="3:4" ht="12.75">
      <c r="C27" s="17"/>
      <c r="D27" s="17"/>
    </row>
    <row r="28" spans="3:4" ht="12.75">
      <c r="C28" s="17"/>
      <c r="D28" s="17"/>
    </row>
    <row r="29" spans="3:4" ht="12.75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7" customWidth="1"/>
    <col min="4" max="4" width="14.25390625" style="27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15</v>
      </c>
    </row>
    <row r="5" ht="12.75">
      <c r="A5" s="1" t="s">
        <v>55</v>
      </c>
    </row>
    <row r="7" spans="1:4" s="2" customFormat="1" ht="12.75">
      <c r="A7" s="6" t="s">
        <v>65</v>
      </c>
      <c r="C7" s="28"/>
      <c r="D7" s="29"/>
    </row>
    <row r="9" spans="1:4" ht="12.75">
      <c r="A9" s="55" t="s">
        <v>12</v>
      </c>
      <c r="B9" s="55"/>
      <c r="C9" s="30" t="s">
        <v>13</v>
      </c>
      <c r="D9" s="31" t="s">
        <v>14</v>
      </c>
    </row>
    <row r="10" spans="1:5" ht="25.5">
      <c r="A10" s="8" t="s">
        <v>16</v>
      </c>
      <c r="B10" s="9" t="s">
        <v>66</v>
      </c>
      <c r="C10" s="18">
        <v>43046</v>
      </c>
      <c r="D10" s="32">
        <v>40297.14</v>
      </c>
      <c r="E10" s="36"/>
    </row>
    <row r="11" spans="1:5" ht="12.75">
      <c r="A11" s="8" t="s">
        <v>17</v>
      </c>
      <c r="B11" s="12" t="s">
        <v>18</v>
      </c>
      <c r="C11" s="18">
        <v>-8720</v>
      </c>
      <c r="D11" s="32">
        <f>+D12-D16</f>
        <v>4237.870000000003</v>
      </c>
      <c r="E11" s="37"/>
    </row>
    <row r="12" spans="1:5" s="2" customFormat="1" ht="12.75">
      <c r="A12" s="8" t="s">
        <v>0</v>
      </c>
      <c r="B12" s="12" t="s">
        <v>19</v>
      </c>
      <c r="C12" s="18">
        <v>8309</v>
      </c>
      <c r="D12" s="32">
        <f>+D13+D14+D15</f>
        <v>17232.660000000003</v>
      </c>
      <c r="E12" s="6"/>
    </row>
    <row r="13" spans="1:4" ht="12.75">
      <c r="A13" s="3" t="s">
        <v>1</v>
      </c>
      <c r="B13" s="11" t="s">
        <v>20</v>
      </c>
      <c r="C13" s="16">
        <v>8009</v>
      </c>
      <c r="D13" s="33">
        <f>11444.41-228.89+15.28</f>
        <v>11230.800000000001</v>
      </c>
    </row>
    <row r="14" spans="1:5" ht="12.75">
      <c r="A14" s="3" t="s">
        <v>2</v>
      </c>
      <c r="B14" s="11" t="s">
        <v>67</v>
      </c>
      <c r="C14" s="16">
        <v>0</v>
      </c>
      <c r="D14" s="33">
        <v>0</v>
      </c>
      <c r="E14" s="37"/>
    </row>
    <row r="15" spans="1:4" ht="12.75">
      <c r="A15" s="3" t="s">
        <v>3</v>
      </c>
      <c r="B15" s="11" t="s">
        <v>21</v>
      </c>
      <c r="C15" s="16">
        <v>300</v>
      </c>
      <c r="D15" s="33">
        <f>5972.47+29.39</f>
        <v>6001.860000000001</v>
      </c>
    </row>
    <row r="16" spans="1:5" s="2" customFormat="1" ht="12.75">
      <c r="A16" s="8" t="s">
        <v>5</v>
      </c>
      <c r="B16" s="12" t="s">
        <v>22</v>
      </c>
      <c r="C16" s="18">
        <v>17029</v>
      </c>
      <c r="D16" s="32">
        <f>SUM(D17:D23)</f>
        <v>12994.79</v>
      </c>
      <c r="E16" s="6"/>
    </row>
    <row r="17" spans="1:4" ht="12.75">
      <c r="A17" s="3" t="s">
        <v>1</v>
      </c>
      <c r="B17" s="4" t="s">
        <v>23</v>
      </c>
      <c r="C17" s="16">
        <v>11602</v>
      </c>
      <c r="D17" s="33">
        <v>12463.05</v>
      </c>
    </row>
    <row r="18" spans="1:5" ht="12.75">
      <c r="A18" s="3" t="s">
        <v>2</v>
      </c>
      <c r="B18" s="4" t="s">
        <v>54</v>
      </c>
      <c r="C18" s="16">
        <v>0</v>
      </c>
      <c r="D18" s="33">
        <v>0</v>
      </c>
      <c r="E18" s="37"/>
    </row>
    <row r="19" spans="1:5" ht="25.5">
      <c r="A19" s="3" t="s">
        <v>3</v>
      </c>
      <c r="B19" s="4" t="s">
        <v>24</v>
      </c>
      <c r="C19" s="16">
        <v>0</v>
      </c>
      <c r="D19" s="33">
        <v>0</v>
      </c>
      <c r="E19" s="37"/>
    </row>
    <row r="20" spans="1:5" ht="12.75">
      <c r="A20" s="3" t="s">
        <v>4</v>
      </c>
      <c r="B20" s="4" t="s">
        <v>25</v>
      </c>
      <c r="C20" s="16">
        <v>0</v>
      </c>
      <c r="D20" s="33">
        <v>0</v>
      </c>
      <c r="E20" s="37"/>
    </row>
    <row r="21" spans="1:4" ht="25.5">
      <c r="A21" s="3" t="s">
        <v>26</v>
      </c>
      <c r="B21" s="4" t="s">
        <v>30</v>
      </c>
      <c r="C21" s="16">
        <v>479</v>
      </c>
      <c r="D21" s="33">
        <f>487.04+15.16</f>
        <v>502.20000000000005</v>
      </c>
    </row>
    <row r="22" spans="1:5" ht="12.75">
      <c r="A22" s="3" t="s">
        <v>27</v>
      </c>
      <c r="B22" s="4" t="s">
        <v>38</v>
      </c>
      <c r="C22" s="16">
        <v>0</v>
      </c>
      <c r="D22" s="33">
        <v>0</v>
      </c>
      <c r="E22" s="37"/>
    </row>
    <row r="23" spans="1:4" ht="12.75">
      <c r="A23" s="3" t="s">
        <v>28</v>
      </c>
      <c r="B23" s="4" t="s">
        <v>31</v>
      </c>
      <c r="C23" s="16">
        <v>4948</v>
      </c>
      <c r="D23" s="33">
        <v>29.54</v>
      </c>
    </row>
    <row r="24" spans="1:5" s="2" customFormat="1" ht="12.75">
      <c r="A24" s="8" t="s">
        <v>33</v>
      </c>
      <c r="B24" s="9" t="s">
        <v>85</v>
      </c>
      <c r="C24" s="18">
        <v>5971</v>
      </c>
      <c r="D24" s="32">
        <f>1718.49</f>
        <v>1718.49</v>
      </c>
      <c r="E24" s="6"/>
    </row>
    <row r="25" spans="1:6" s="2" customFormat="1" ht="12.75">
      <c r="A25" s="8" t="s">
        <v>86</v>
      </c>
      <c r="B25" s="12" t="s">
        <v>37</v>
      </c>
      <c r="C25" s="18">
        <v>40297</v>
      </c>
      <c r="D25" s="32">
        <f>+D10+D11+D24</f>
        <v>46253.5</v>
      </c>
      <c r="E25" s="38"/>
      <c r="F25" s="15"/>
    </row>
    <row r="26" ht="12.75">
      <c r="D26" s="34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15</v>
      </c>
    </row>
    <row r="5" ht="12.75">
      <c r="A5" s="1" t="s">
        <v>55</v>
      </c>
    </row>
    <row r="7" s="2" customFormat="1" ht="12.75">
      <c r="A7" s="6" t="s">
        <v>68</v>
      </c>
    </row>
    <row r="9" spans="1:4" ht="51">
      <c r="A9" s="55" t="s">
        <v>39</v>
      </c>
      <c r="B9" s="55"/>
      <c r="C9" s="24" t="s">
        <v>69</v>
      </c>
      <c r="D9" s="24" t="s">
        <v>70</v>
      </c>
    </row>
    <row r="10" spans="1:4" s="2" customFormat="1" ht="12.75">
      <c r="A10" s="8" t="s">
        <v>1</v>
      </c>
      <c r="B10" s="56" t="s">
        <v>71</v>
      </c>
      <c r="C10" s="57"/>
      <c r="D10" s="58"/>
    </row>
    <row r="11" spans="1:4" ht="12.75">
      <c r="A11" s="3" t="s">
        <v>1</v>
      </c>
      <c r="B11" s="4" t="s">
        <v>72</v>
      </c>
      <c r="C11" s="13">
        <v>360.4897</v>
      </c>
      <c r="D11" s="13">
        <v>293.3261</v>
      </c>
    </row>
    <row r="12" spans="1:4" ht="12.75">
      <c r="A12" s="3" t="s">
        <v>2</v>
      </c>
      <c r="B12" s="4" t="s">
        <v>73</v>
      </c>
      <c r="C12" s="13">
        <v>293.3261</v>
      </c>
      <c r="D12" s="35">
        <v>324.2219</v>
      </c>
    </row>
    <row r="13" spans="1:4" s="2" customFormat="1" ht="12.75">
      <c r="A13" s="8" t="s">
        <v>2</v>
      </c>
      <c r="B13" s="56" t="s">
        <v>74</v>
      </c>
      <c r="C13" s="57"/>
      <c r="D13" s="58"/>
    </row>
    <row r="14" spans="1:4" ht="12.75">
      <c r="A14" s="3" t="s">
        <v>1</v>
      </c>
      <c r="B14" s="4" t="s">
        <v>72</v>
      </c>
      <c r="C14" s="5">
        <v>119.41</v>
      </c>
      <c r="D14" s="14">
        <v>137.38</v>
      </c>
    </row>
    <row r="15" spans="1:4" ht="25.5">
      <c r="A15" s="3" t="s">
        <v>2</v>
      </c>
      <c r="B15" s="25" t="s">
        <v>40</v>
      </c>
      <c r="C15" s="5">
        <v>119.41</v>
      </c>
      <c r="D15" s="5">
        <v>134.15</v>
      </c>
    </row>
    <row r="16" spans="1:4" ht="25.5">
      <c r="A16" s="3" t="s">
        <v>3</v>
      </c>
      <c r="B16" s="25" t="s">
        <v>41</v>
      </c>
      <c r="C16" s="5">
        <v>137.44</v>
      </c>
      <c r="D16" s="14">
        <v>144.45</v>
      </c>
    </row>
    <row r="17" spans="1:4" ht="12.75">
      <c r="A17" s="3" t="s">
        <v>4</v>
      </c>
      <c r="B17" s="4" t="s">
        <v>73</v>
      </c>
      <c r="C17" s="5">
        <v>137.38</v>
      </c>
      <c r="D17" s="14">
        <v>142.66</v>
      </c>
    </row>
  </sheetData>
  <sheetProtection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7" width="9.125" style="1" customWidth="1"/>
    <col min="8" max="8" width="36.625" style="1" customWidth="1"/>
    <col min="9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15</v>
      </c>
    </row>
    <row r="5" ht="12.75">
      <c r="A5" s="1" t="s">
        <v>55</v>
      </c>
    </row>
    <row r="7" s="2" customFormat="1" ht="12.75">
      <c r="A7" s="6" t="s">
        <v>75</v>
      </c>
    </row>
    <row r="9" spans="1:4" ht="38.25">
      <c r="A9" s="60" t="s">
        <v>8</v>
      </c>
      <c r="B9" s="61"/>
      <c r="C9" s="44" t="s">
        <v>42</v>
      </c>
      <c r="D9" s="7" t="s">
        <v>89</v>
      </c>
    </row>
    <row r="10" spans="1:4" ht="12.75">
      <c r="A10" s="59">
        <v>1</v>
      </c>
      <c r="B10" s="59"/>
      <c r="C10" s="22">
        <v>2</v>
      </c>
      <c r="D10" s="22">
        <v>3</v>
      </c>
    </row>
    <row r="11" spans="1:4" ht="12.75">
      <c r="A11" s="39" t="s">
        <v>0</v>
      </c>
      <c r="B11" s="47" t="s">
        <v>76</v>
      </c>
      <c r="C11" s="49">
        <v>46253.5</v>
      </c>
      <c r="D11" s="41">
        <v>1</v>
      </c>
    </row>
    <row r="12" spans="1:4" s="2" customFormat="1" ht="40.5" customHeight="1">
      <c r="A12" s="51" t="s">
        <v>1</v>
      </c>
      <c r="B12" s="48" t="s">
        <v>44</v>
      </c>
      <c r="C12" s="50">
        <v>0</v>
      </c>
      <c r="D12" s="45">
        <v>0</v>
      </c>
    </row>
    <row r="13" spans="1:4" s="2" customFormat="1" ht="12.75">
      <c r="A13" s="52" t="s">
        <v>90</v>
      </c>
      <c r="B13" s="53" t="s">
        <v>91</v>
      </c>
      <c r="C13" s="50">
        <v>0</v>
      </c>
      <c r="D13" s="45">
        <v>0</v>
      </c>
    </row>
    <row r="14" spans="1:4" s="2" customFormat="1" ht="12.75">
      <c r="A14" s="52" t="s">
        <v>92</v>
      </c>
      <c r="B14" s="53" t="s">
        <v>93</v>
      </c>
      <c r="C14" s="50">
        <v>0</v>
      </c>
      <c r="D14" s="45">
        <v>0</v>
      </c>
    </row>
    <row r="15" spans="1:4" s="2" customFormat="1" ht="12.75">
      <c r="A15" s="52" t="s">
        <v>94</v>
      </c>
      <c r="B15" s="53" t="s">
        <v>95</v>
      </c>
      <c r="C15" s="50">
        <v>0</v>
      </c>
      <c r="D15" s="45">
        <v>0</v>
      </c>
    </row>
    <row r="16" spans="1:4" s="2" customFormat="1" ht="25.5">
      <c r="A16" s="51" t="s">
        <v>2</v>
      </c>
      <c r="B16" s="48" t="s">
        <v>43</v>
      </c>
      <c r="C16" s="50">
        <v>0</v>
      </c>
      <c r="D16" s="45">
        <v>0</v>
      </c>
    </row>
    <row r="17" spans="1:4" s="2" customFormat="1" ht="12.75">
      <c r="A17" s="51" t="s">
        <v>3</v>
      </c>
      <c r="B17" s="48" t="s">
        <v>46</v>
      </c>
      <c r="C17" s="50">
        <v>0</v>
      </c>
      <c r="D17" s="45">
        <v>0</v>
      </c>
    </row>
    <row r="18" spans="1:4" s="2" customFormat="1" ht="12.75">
      <c r="A18" s="52" t="s">
        <v>96</v>
      </c>
      <c r="B18" s="53" t="s">
        <v>97</v>
      </c>
      <c r="C18" s="50">
        <v>0</v>
      </c>
      <c r="D18" s="45">
        <v>0</v>
      </c>
    </row>
    <row r="19" spans="1:4" s="2" customFormat="1" ht="12.75">
      <c r="A19" s="52" t="s">
        <v>98</v>
      </c>
      <c r="B19" s="53" t="s">
        <v>99</v>
      </c>
      <c r="C19" s="50">
        <v>0</v>
      </c>
      <c r="D19" s="45">
        <v>0</v>
      </c>
    </row>
    <row r="20" spans="1:4" s="2" customFormat="1" ht="12.75">
      <c r="A20" s="51" t="s">
        <v>4</v>
      </c>
      <c r="B20" s="48" t="s">
        <v>47</v>
      </c>
      <c r="C20" s="50">
        <v>0</v>
      </c>
      <c r="D20" s="45">
        <v>0</v>
      </c>
    </row>
    <row r="21" spans="1:4" s="2" customFormat="1" ht="12.75">
      <c r="A21" s="52" t="s">
        <v>61</v>
      </c>
      <c r="B21" s="53" t="s">
        <v>97</v>
      </c>
      <c r="C21" s="50">
        <v>0</v>
      </c>
      <c r="D21" s="45">
        <v>0</v>
      </c>
    </row>
    <row r="22" spans="1:4" s="2" customFormat="1" ht="12.75">
      <c r="A22" s="52" t="s">
        <v>63</v>
      </c>
      <c r="B22" s="53" t="s">
        <v>99</v>
      </c>
      <c r="C22" s="50">
        <v>0</v>
      </c>
      <c r="D22" s="45">
        <v>0</v>
      </c>
    </row>
    <row r="23" spans="1:4" s="2" customFormat="1" ht="12.75">
      <c r="A23" s="51" t="s">
        <v>26</v>
      </c>
      <c r="B23" s="48" t="s">
        <v>48</v>
      </c>
      <c r="C23" s="50">
        <v>0</v>
      </c>
      <c r="D23" s="45">
        <v>0</v>
      </c>
    </row>
    <row r="24" spans="1:4" s="2" customFormat="1" ht="25.5">
      <c r="A24" s="51" t="s">
        <v>27</v>
      </c>
      <c r="B24" s="48" t="s">
        <v>49</v>
      </c>
      <c r="C24" s="50">
        <v>46253.5</v>
      </c>
      <c r="D24" s="26">
        <v>1</v>
      </c>
    </row>
    <row r="25" spans="1:4" s="2" customFormat="1" ht="12.75">
      <c r="A25" s="52" t="s">
        <v>100</v>
      </c>
      <c r="B25" s="53" t="s">
        <v>101</v>
      </c>
      <c r="C25" s="50">
        <v>46253.5</v>
      </c>
      <c r="D25" s="26">
        <v>1</v>
      </c>
    </row>
    <row r="26" spans="1:4" s="2" customFormat="1" ht="12.75">
      <c r="A26" s="52" t="s">
        <v>102</v>
      </c>
      <c r="B26" s="53" t="s">
        <v>103</v>
      </c>
      <c r="C26" s="50">
        <v>0</v>
      </c>
      <c r="D26" s="45">
        <v>0</v>
      </c>
    </row>
    <row r="27" spans="1:4" s="2" customFormat="1" ht="25.5">
      <c r="A27" s="52" t="s">
        <v>104</v>
      </c>
      <c r="B27" s="53" t="s">
        <v>105</v>
      </c>
      <c r="C27" s="50">
        <v>0</v>
      </c>
      <c r="D27" s="45">
        <v>0</v>
      </c>
    </row>
    <row r="28" spans="1:4" s="2" customFormat="1" ht="12.75">
      <c r="A28" s="52" t="s">
        <v>106</v>
      </c>
      <c r="B28" s="53" t="s">
        <v>107</v>
      </c>
      <c r="C28" s="50">
        <v>0</v>
      </c>
      <c r="D28" s="45">
        <v>0</v>
      </c>
    </row>
    <row r="29" spans="1:4" s="10" customFormat="1" ht="38.25">
      <c r="A29" s="51" t="s">
        <v>28</v>
      </c>
      <c r="B29" s="48" t="s">
        <v>50</v>
      </c>
      <c r="C29" s="50">
        <v>0</v>
      </c>
      <c r="D29" s="45">
        <v>0</v>
      </c>
    </row>
    <row r="30" spans="1:4" s="10" customFormat="1" ht="12.75" customHeight="1">
      <c r="A30" s="54" t="s">
        <v>108</v>
      </c>
      <c r="B30" s="53" t="s">
        <v>109</v>
      </c>
      <c r="C30" s="50">
        <v>0</v>
      </c>
      <c r="D30" s="45">
        <v>0</v>
      </c>
    </row>
    <row r="31" spans="1:4" s="10" customFormat="1" ht="12.75">
      <c r="A31" s="54" t="s">
        <v>110</v>
      </c>
      <c r="B31" s="53" t="s">
        <v>111</v>
      </c>
      <c r="C31" s="50">
        <v>0</v>
      </c>
      <c r="D31" s="45">
        <v>0</v>
      </c>
    </row>
    <row r="32" spans="1:4" s="10" customFormat="1" ht="12.75">
      <c r="A32" s="54" t="s">
        <v>112</v>
      </c>
      <c r="B32" s="53" t="s">
        <v>113</v>
      </c>
      <c r="C32" s="50">
        <v>0</v>
      </c>
      <c r="D32" s="45">
        <v>0</v>
      </c>
    </row>
    <row r="33" spans="1:4" s="10" customFormat="1" ht="12.75">
      <c r="A33" s="54" t="s">
        <v>114</v>
      </c>
      <c r="B33" s="53" t="s">
        <v>115</v>
      </c>
      <c r="C33" s="50">
        <v>0</v>
      </c>
      <c r="D33" s="45">
        <v>0</v>
      </c>
    </row>
    <row r="34" spans="1:4" s="10" customFormat="1" ht="12.75">
      <c r="A34" s="54" t="s">
        <v>116</v>
      </c>
      <c r="B34" s="53" t="s">
        <v>117</v>
      </c>
      <c r="C34" s="50">
        <v>0</v>
      </c>
      <c r="D34" s="45">
        <v>0</v>
      </c>
    </row>
    <row r="35" spans="1:4" s="10" customFormat="1" ht="12.75">
      <c r="A35" s="51" t="s">
        <v>29</v>
      </c>
      <c r="B35" s="4" t="s">
        <v>118</v>
      </c>
      <c r="C35" s="50">
        <v>0</v>
      </c>
      <c r="D35" s="45">
        <v>0</v>
      </c>
    </row>
    <row r="36" spans="1:4" s="10" customFormat="1" ht="12.75">
      <c r="A36" s="51" t="s">
        <v>32</v>
      </c>
      <c r="B36" s="48" t="s">
        <v>51</v>
      </c>
      <c r="C36" s="50">
        <v>0</v>
      </c>
      <c r="D36" s="45">
        <v>0</v>
      </c>
    </row>
    <row r="37" spans="1:4" s="10" customFormat="1" ht="12.75">
      <c r="A37" s="54" t="s">
        <v>119</v>
      </c>
      <c r="B37" s="53" t="s">
        <v>120</v>
      </c>
      <c r="C37" s="50">
        <v>0</v>
      </c>
      <c r="D37" s="45">
        <v>0</v>
      </c>
    </row>
    <row r="38" spans="1:4" s="10" customFormat="1" ht="12.75">
      <c r="A38" s="54" t="s">
        <v>121</v>
      </c>
      <c r="B38" s="53" t="s">
        <v>122</v>
      </c>
      <c r="C38" s="50">
        <v>0</v>
      </c>
      <c r="D38" s="45">
        <v>0</v>
      </c>
    </row>
    <row r="39" spans="1:4" s="10" customFormat="1" ht="12.75">
      <c r="A39" s="54" t="s">
        <v>123</v>
      </c>
      <c r="B39" s="53" t="s">
        <v>124</v>
      </c>
      <c r="C39" s="50">
        <v>0</v>
      </c>
      <c r="D39" s="45">
        <v>0</v>
      </c>
    </row>
    <row r="40" spans="1:4" s="10" customFormat="1" ht="12.75">
      <c r="A40" s="54" t="s">
        <v>125</v>
      </c>
      <c r="B40" s="53" t="s">
        <v>126</v>
      </c>
      <c r="C40" s="50">
        <v>0</v>
      </c>
      <c r="D40" s="45">
        <v>0</v>
      </c>
    </row>
    <row r="41" spans="1:4" s="10" customFormat="1" ht="12.75">
      <c r="A41" s="51" t="s">
        <v>34</v>
      </c>
      <c r="B41" s="48" t="s">
        <v>52</v>
      </c>
      <c r="C41" s="50">
        <v>0</v>
      </c>
      <c r="D41" s="45">
        <v>0</v>
      </c>
    </row>
    <row r="42" spans="1:4" s="10" customFormat="1" ht="12.75">
      <c r="A42" s="51" t="s">
        <v>35</v>
      </c>
      <c r="B42" s="48" t="s">
        <v>53</v>
      </c>
      <c r="C42" s="50">
        <v>0</v>
      </c>
      <c r="D42" s="45">
        <v>0</v>
      </c>
    </row>
    <row r="43" spans="1:4" s="10" customFormat="1" ht="12.75">
      <c r="A43" s="51" t="s">
        <v>36</v>
      </c>
      <c r="B43" s="48" t="s">
        <v>77</v>
      </c>
      <c r="C43" s="50">
        <v>0</v>
      </c>
      <c r="D43" s="45">
        <v>0</v>
      </c>
    </row>
    <row r="44" spans="1:4" s="10" customFormat="1" ht="38.25">
      <c r="A44" s="52" t="s">
        <v>5</v>
      </c>
      <c r="B44" s="40" t="s">
        <v>59</v>
      </c>
      <c r="C44" s="42">
        <v>0</v>
      </c>
      <c r="D44" s="41">
        <v>0</v>
      </c>
    </row>
    <row r="45" spans="1:4" s="10" customFormat="1" ht="12.75">
      <c r="A45" s="52" t="s">
        <v>6</v>
      </c>
      <c r="B45" s="40" t="s">
        <v>9</v>
      </c>
      <c r="C45" s="42">
        <v>0</v>
      </c>
      <c r="D45" s="41">
        <v>0</v>
      </c>
    </row>
    <row r="46" spans="1:4" s="10" customFormat="1" ht="12.75">
      <c r="A46" s="52" t="s">
        <v>78</v>
      </c>
      <c r="B46" s="40" t="s">
        <v>60</v>
      </c>
      <c r="C46" s="42">
        <v>0</v>
      </c>
      <c r="D46" s="41">
        <v>0</v>
      </c>
    </row>
    <row r="47" spans="1:4" s="10" customFormat="1" ht="12.75">
      <c r="A47" s="52" t="s">
        <v>79</v>
      </c>
      <c r="B47" s="40" t="s">
        <v>10</v>
      </c>
      <c r="C47" s="42">
        <v>0</v>
      </c>
      <c r="D47" s="41">
        <v>0</v>
      </c>
    </row>
    <row r="48" spans="1:4" s="10" customFormat="1" ht="12.75">
      <c r="A48" s="52" t="s">
        <v>80</v>
      </c>
      <c r="B48" s="40" t="s">
        <v>81</v>
      </c>
      <c r="C48" s="42">
        <v>46253.5</v>
      </c>
      <c r="D48" s="41">
        <v>1</v>
      </c>
    </row>
    <row r="49" spans="1:4" s="10" customFormat="1" ht="12.75">
      <c r="A49" s="54" t="s">
        <v>1</v>
      </c>
      <c r="B49" s="4" t="s">
        <v>82</v>
      </c>
      <c r="C49" s="46">
        <v>46253.5</v>
      </c>
      <c r="D49" s="45">
        <v>1</v>
      </c>
    </row>
    <row r="50" spans="1:4" s="10" customFormat="1" ht="12.75">
      <c r="A50" s="54" t="s">
        <v>2</v>
      </c>
      <c r="B50" s="4" t="s">
        <v>83</v>
      </c>
      <c r="C50" s="43">
        <v>0</v>
      </c>
      <c r="D50" s="45">
        <v>0</v>
      </c>
    </row>
    <row r="51" spans="1:4" s="10" customFormat="1" ht="12.75">
      <c r="A51" s="54" t="s">
        <v>3</v>
      </c>
      <c r="B51" s="4" t="s">
        <v>84</v>
      </c>
      <c r="C51" s="43">
        <v>0</v>
      </c>
      <c r="D51" s="45">
        <v>0</v>
      </c>
    </row>
    <row r="52" s="10" customFormat="1" ht="12.75">
      <c r="C52" s="19"/>
    </row>
    <row r="53" s="10" customFormat="1" ht="12.75">
      <c r="C53" s="19"/>
    </row>
    <row r="54" s="10" customFormat="1" ht="12.75">
      <c r="C54" s="19"/>
    </row>
    <row r="55" s="10" customFormat="1" ht="12.75">
      <c r="C55" s="19"/>
    </row>
    <row r="56" s="10" customFormat="1" ht="12.75">
      <c r="C56" s="19"/>
    </row>
    <row r="57" s="10" customFormat="1" ht="12.75">
      <c r="C57" s="19"/>
    </row>
    <row r="58" s="10" customFormat="1" ht="12.75">
      <c r="C58" s="19"/>
    </row>
    <row r="59" s="10" customFormat="1" ht="12.75">
      <c r="C59" s="19"/>
    </row>
    <row r="60" s="10" customFormat="1" ht="12.75">
      <c r="C60" s="19"/>
    </row>
    <row r="61" s="10" customFormat="1" ht="12.75">
      <c r="C61" s="19"/>
    </row>
    <row r="62" s="10" customFormat="1" ht="12.75">
      <c r="C62" s="19"/>
    </row>
    <row r="63" s="10" customFormat="1" ht="12.75">
      <c r="C63" s="19"/>
    </row>
    <row r="64" s="10" customFormat="1" ht="12.75">
      <c r="C64" s="19"/>
    </row>
    <row r="65" s="10" customFormat="1" ht="12.75">
      <c r="C65" s="19"/>
    </row>
    <row r="66" s="10" customFormat="1" ht="12.75">
      <c r="C66" s="19"/>
    </row>
    <row r="67" s="10" customFormat="1" ht="12.75">
      <c r="C67" s="19"/>
    </row>
    <row r="68" s="10" customFormat="1" ht="12.75">
      <c r="C68" s="19"/>
    </row>
    <row r="69" s="10" customFormat="1" ht="12.75">
      <c r="C69" s="19"/>
    </row>
    <row r="70" s="10" customFormat="1" ht="12.75">
      <c r="C70" s="19"/>
    </row>
    <row r="71" s="10" customFormat="1" ht="12.75">
      <c r="C71" s="19"/>
    </row>
    <row r="72" s="10" customFormat="1" ht="12.75">
      <c r="C72" s="19"/>
    </row>
    <row r="73" s="10" customFormat="1" ht="12.75">
      <c r="C73" s="19"/>
    </row>
    <row r="74" s="10" customFormat="1" ht="12.75">
      <c r="C74" s="19"/>
    </row>
    <row r="75" s="10" customFormat="1" ht="12.75">
      <c r="C75" s="19"/>
    </row>
    <row r="76" s="10" customFormat="1" ht="12.75">
      <c r="C76" s="19"/>
    </row>
    <row r="77" s="10" customFormat="1" ht="12.75">
      <c r="C77" s="19"/>
    </row>
    <row r="78" s="10" customFormat="1" ht="12.75">
      <c r="C78" s="19"/>
    </row>
    <row r="79" s="10" customFormat="1" ht="12.75">
      <c r="C79" s="19"/>
    </row>
    <row r="80" s="10" customFormat="1" ht="12.75">
      <c r="C80" s="19"/>
    </row>
    <row r="81" s="10" customFormat="1" ht="12.75">
      <c r="C81" s="19"/>
    </row>
    <row r="82" s="10" customFormat="1" ht="12.75">
      <c r="C82" s="19"/>
    </row>
    <row r="83" s="10" customFormat="1" ht="12.75">
      <c r="C83" s="19"/>
    </row>
    <row r="84" s="10" customFormat="1" ht="12.75">
      <c r="C84" s="19"/>
    </row>
    <row r="85" s="10" customFormat="1" ht="12.75">
      <c r="C85" s="19"/>
    </row>
    <row r="86" s="10" customFormat="1" ht="12.75">
      <c r="C86" s="19"/>
    </row>
    <row r="87" s="10" customFormat="1" ht="12.75">
      <c r="C87" s="19"/>
    </row>
    <row r="88" s="10" customFormat="1" ht="12.75">
      <c r="C88" s="19"/>
    </row>
    <row r="89" s="10" customFormat="1" ht="12.75">
      <c r="C89" s="19"/>
    </row>
    <row r="90" s="10" customFormat="1" ht="12.75">
      <c r="C90" s="19"/>
    </row>
    <row r="91" s="10" customFormat="1" ht="12.75">
      <c r="C91" s="19"/>
    </row>
    <row r="92" s="10" customFormat="1" ht="12.75">
      <c r="C92" s="19"/>
    </row>
    <row r="93" s="10" customFormat="1" ht="12.75">
      <c r="C93" s="19"/>
    </row>
    <row r="94" s="10" customFormat="1" ht="12.75">
      <c r="C94" s="19"/>
    </row>
    <row r="95" s="10" customFormat="1" ht="12.75">
      <c r="C95" s="19"/>
    </row>
    <row r="96" s="10" customFormat="1" ht="12.75">
      <c r="C96" s="19"/>
    </row>
    <row r="97" s="10" customFormat="1" ht="12.75">
      <c r="C97" s="19"/>
    </row>
    <row r="98" s="10" customFormat="1" ht="12.75">
      <c r="C98" s="19"/>
    </row>
    <row r="99" s="10" customFormat="1" ht="12.75">
      <c r="C99" s="19"/>
    </row>
    <row r="100" s="10" customFormat="1" ht="12.75">
      <c r="C100" s="19"/>
    </row>
    <row r="101" s="10" customFormat="1" ht="12.75">
      <c r="C101" s="19"/>
    </row>
    <row r="102" s="10" customFormat="1" ht="12.75">
      <c r="C102" s="19"/>
    </row>
    <row r="103" s="10" customFormat="1" ht="12.75">
      <c r="C103" s="19"/>
    </row>
    <row r="104" s="10" customFormat="1" ht="12.75">
      <c r="C104" s="19"/>
    </row>
    <row r="105" s="10" customFormat="1" ht="12.75">
      <c r="C105" s="19"/>
    </row>
    <row r="106" s="10" customFormat="1" ht="12.75">
      <c r="C106" s="19"/>
    </row>
    <row r="107" s="10" customFormat="1" ht="12.75">
      <c r="C107" s="19"/>
    </row>
    <row r="108" s="10" customFormat="1" ht="12.75">
      <c r="C108" s="19"/>
    </row>
    <row r="109" s="10" customFormat="1" ht="12.75">
      <c r="C109" s="19"/>
    </row>
    <row r="110" s="10" customFormat="1" ht="12.75">
      <c r="C110" s="19"/>
    </row>
    <row r="111" s="10" customFormat="1" ht="12.75">
      <c r="C111" s="19"/>
    </row>
    <row r="112" s="10" customFormat="1" ht="12.75">
      <c r="C112" s="19"/>
    </row>
    <row r="113" s="10" customFormat="1" ht="12.75">
      <c r="C113" s="19"/>
    </row>
    <row r="114" s="10" customFormat="1" ht="12.75">
      <c r="C114" s="19"/>
    </row>
    <row r="115" s="10" customFormat="1" ht="12.75">
      <c r="C115" s="19"/>
    </row>
    <row r="116" s="10" customFormat="1" ht="12.75">
      <c r="C116" s="19"/>
    </row>
    <row r="117" s="10" customFormat="1" ht="12.75">
      <c r="C117" s="19"/>
    </row>
    <row r="118" s="10" customFormat="1" ht="12.75">
      <c r="C118" s="19"/>
    </row>
    <row r="119" s="10" customFormat="1" ht="12.75">
      <c r="C119" s="19"/>
    </row>
    <row r="120" s="10" customFormat="1" ht="12.75">
      <c r="C120" s="19"/>
    </row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2004-07-13T13:25:39Z</cp:lastPrinted>
  <dcterms:created xsi:type="dcterms:W3CDTF">2004-07-12T07:41:28Z</dcterms:created>
  <dcterms:modified xsi:type="dcterms:W3CDTF">2014-05-18T12:49:02Z</dcterms:modified>
  <cp:category/>
  <cp:version/>
  <cp:contentType/>
  <cp:contentStatus/>
</cp:coreProperties>
</file>